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540"/>
  </bookViews>
  <sheets>
    <sheet name="mastercam" sheetId="3" r:id="rId1"/>
  </sheets>
  <calcPr calcId="145621"/>
</workbook>
</file>

<file path=xl/calcChain.xml><?xml version="1.0" encoding="utf-8"?>
<calcChain xmlns="http://schemas.openxmlformats.org/spreadsheetml/2006/main">
  <c r="E11" i="3" l="1"/>
  <c r="G15" i="3" l="1"/>
  <c r="G25" i="3"/>
  <c r="G29" i="3"/>
  <c r="I21" i="3"/>
  <c r="I18" i="3"/>
  <c r="I19" i="3"/>
  <c r="I20" i="3"/>
  <c r="I22" i="3"/>
  <c r="I23" i="3"/>
  <c r="I11" i="3"/>
  <c r="I15" i="3" s="1"/>
  <c r="I12" i="3"/>
  <c r="I13" i="3"/>
  <c r="I27" i="3"/>
  <c r="E15" i="3"/>
  <c r="E25" i="3"/>
  <c r="F15" i="3"/>
  <c r="I25" i="3" l="1"/>
  <c r="E29" i="3"/>
  <c r="I29" i="3"/>
</calcChain>
</file>

<file path=xl/sharedStrings.xml><?xml version="1.0" encoding="utf-8"?>
<sst xmlns="http://schemas.openxmlformats.org/spreadsheetml/2006/main" count="32" uniqueCount="23">
  <si>
    <t xml:space="preserve"> </t>
  </si>
  <si>
    <t>Total</t>
  </si>
  <si>
    <t>Accounting</t>
  </si>
  <si>
    <t>Sagewood Property Owners Association</t>
  </si>
  <si>
    <t>INCOME:</t>
  </si>
  <si>
    <t>Architectural Committee</t>
  </si>
  <si>
    <t>Other</t>
  </si>
  <si>
    <t>Operating</t>
  </si>
  <si>
    <t>Reserve</t>
  </si>
  <si>
    <t>Fund</t>
  </si>
  <si>
    <t>EXPENSES:</t>
  </si>
  <si>
    <t>Directors and Officers Insurance</t>
  </si>
  <si>
    <t>Legal</t>
  </si>
  <si>
    <t>Architectural Consultants</t>
  </si>
  <si>
    <t>Postage and Mailing</t>
  </si>
  <si>
    <t>Dues</t>
  </si>
  <si>
    <t>Note 1</t>
  </si>
  <si>
    <t xml:space="preserve">Note 1:  </t>
  </si>
  <si>
    <t>NET INCOME</t>
  </si>
  <si>
    <t>TRANSFER TO RESERVE FUND</t>
  </si>
  <si>
    <t>For the Year ending September 30, 2016</t>
  </si>
  <si>
    <t>Due are $65 per lot in 2015/16</t>
  </si>
  <si>
    <t xml:space="preserve">Approved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</si>
</sst>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0.0%"/>
  </numFmts>
  <fonts count="7" x14ac:knownFonts="1">
    <font>
      <sz val="10"/>
      <name val="Arial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37" fontId="0" fillId="0" borderId="0" xfId="0" applyNumberFormat="1"/>
    <xf numFmtId="4" fontId="0" fillId="0" borderId="0" xfId="0" applyNumberFormat="1"/>
    <xf numFmtId="0" fontId="2" fillId="0" borderId="0" xfId="0" applyFont="1"/>
    <xf numFmtId="0" fontId="3" fillId="0" borderId="0" xfId="0" applyFont="1"/>
    <xf numFmtId="3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1" fontId="0" fillId="0" borderId="0" xfId="0" applyNumberFormat="1" applyBorder="1"/>
    <xf numFmtId="41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41" fontId="0" fillId="0" borderId="1" xfId="0" applyNumberFormat="1" applyBorder="1"/>
    <xf numFmtId="41" fontId="0" fillId="0" borderId="2" xfId="0" applyNumberForma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43" fontId="0" fillId="0" borderId="0" xfId="1" applyFont="1"/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tabSelected="1" topLeftCell="D1" zoomScaleNormal="100" workbookViewId="0">
      <selection activeCell="M19" sqref="M19"/>
    </sheetView>
  </sheetViews>
  <sheetFormatPr defaultRowHeight="12.75" x14ac:dyDescent="0.2"/>
  <cols>
    <col min="1" max="2" width="5.7109375" customWidth="1"/>
    <col min="3" max="3" width="30.42578125" customWidth="1"/>
    <col min="6" max="6" width="1.7109375" customWidth="1"/>
    <col min="8" max="8" width="1.7109375" customWidth="1"/>
    <col min="10" max="10" width="5.7109375" customWidth="1"/>
  </cols>
  <sheetData>
    <row r="1" spans="2:9" ht="15.75" x14ac:dyDescent="0.25">
      <c r="D1" s="4" t="s">
        <v>0</v>
      </c>
    </row>
    <row r="2" spans="2:9" ht="15.75" x14ac:dyDescent="0.25">
      <c r="C2" s="19" t="s">
        <v>0</v>
      </c>
      <c r="D2" s="21"/>
      <c r="E2" s="21"/>
      <c r="F2" s="12"/>
    </row>
    <row r="3" spans="2:9" ht="15.75" x14ac:dyDescent="0.25">
      <c r="B3" s="19" t="s">
        <v>3</v>
      </c>
      <c r="C3" s="20"/>
      <c r="D3" s="20"/>
      <c r="E3" s="20"/>
      <c r="F3" s="20"/>
      <c r="G3" s="20"/>
      <c r="H3" s="20"/>
      <c r="I3" s="20"/>
    </row>
    <row r="4" spans="2:9" ht="15.75" x14ac:dyDescent="0.25">
      <c r="B4" s="19" t="s">
        <v>22</v>
      </c>
      <c r="C4" s="20"/>
      <c r="D4" s="20"/>
      <c r="E4" s="20"/>
      <c r="F4" s="20"/>
      <c r="G4" s="20"/>
      <c r="H4" s="20"/>
      <c r="I4" s="20"/>
    </row>
    <row r="5" spans="2:9" ht="15.75" x14ac:dyDescent="0.25">
      <c r="B5" s="19" t="s">
        <v>20</v>
      </c>
      <c r="C5" s="20"/>
      <c r="D5" s="20"/>
      <c r="E5" s="20"/>
      <c r="F5" s="20"/>
      <c r="G5" s="20"/>
      <c r="H5" s="20"/>
      <c r="I5" s="20"/>
    </row>
    <row r="6" spans="2:9" ht="15.75" x14ac:dyDescent="0.25">
      <c r="D6" s="4"/>
    </row>
    <row r="7" spans="2:9" ht="12.75" customHeight="1" x14ac:dyDescent="0.2"/>
    <row r="8" spans="2:9" x14ac:dyDescent="0.2">
      <c r="E8" s="1" t="s">
        <v>7</v>
      </c>
      <c r="F8" s="16"/>
      <c r="G8" s="1" t="s">
        <v>8</v>
      </c>
      <c r="H8" s="16"/>
      <c r="I8" s="1"/>
    </row>
    <row r="9" spans="2:9" x14ac:dyDescent="0.2">
      <c r="C9" t="s">
        <v>0</v>
      </c>
      <c r="E9" s="7" t="s">
        <v>1</v>
      </c>
      <c r="F9" s="16"/>
      <c r="G9" s="7" t="s">
        <v>9</v>
      </c>
      <c r="H9" s="16"/>
      <c r="I9" s="7" t="s">
        <v>1</v>
      </c>
    </row>
    <row r="10" spans="2:9" x14ac:dyDescent="0.2">
      <c r="B10" s="5" t="s">
        <v>4</v>
      </c>
      <c r="E10" s="1"/>
      <c r="F10" s="16"/>
      <c r="H10" s="17"/>
    </row>
    <row r="11" spans="2:9" x14ac:dyDescent="0.2">
      <c r="B11" s="5"/>
      <c r="C11" t="s">
        <v>15</v>
      </c>
      <c r="D11" t="s">
        <v>16</v>
      </c>
      <c r="E11" s="11">
        <f>65*65</f>
        <v>4225</v>
      </c>
      <c r="F11" s="11"/>
      <c r="G11" s="11">
        <v>0</v>
      </c>
      <c r="I11" s="11">
        <f>+E11+G11</f>
        <v>4225</v>
      </c>
    </row>
    <row r="12" spans="2:9" x14ac:dyDescent="0.2">
      <c r="C12" t="s">
        <v>5</v>
      </c>
      <c r="E12" s="10">
        <v>0</v>
      </c>
      <c r="F12" s="10"/>
      <c r="G12" s="11">
        <v>0</v>
      </c>
      <c r="H12" s="11"/>
      <c r="I12" s="11">
        <f>+E12+G12</f>
        <v>0</v>
      </c>
    </row>
    <row r="13" spans="2:9" x14ac:dyDescent="0.2">
      <c r="C13" t="s">
        <v>6</v>
      </c>
      <c r="E13" s="14">
        <v>0</v>
      </c>
      <c r="F13" s="10"/>
      <c r="G13" s="14">
        <v>0</v>
      </c>
      <c r="H13" s="11"/>
      <c r="I13" s="14">
        <f>+E13+G13</f>
        <v>0</v>
      </c>
    </row>
    <row r="14" spans="2:9" x14ac:dyDescent="0.2">
      <c r="E14" s="10"/>
      <c r="F14" s="10"/>
      <c r="G14" s="10"/>
      <c r="H14" s="10"/>
      <c r="I14" s="10"/>
    </row>
    <row r="15" spans="2:9" x14ac:dyDescent="0.2">
      <c r="E15" s="14">
        <f>SUM(E11:E13)</f>
        <v>4225</v>
      </c>
      <c r="F15" s="10">
        <f>SUM(F11:F13)</f>
        <v>0</v>
      </c>
      <c r="G15" s="14">
        <f>SUM(G11:G13)</f>
        <v>0</v>
      </c>
      <c r="H15" s="10" t="s">
        <v>0</v>
      </c>
      <c r="I15" s="14">
        <f>SUM(I11:I13)</f>
        <v>4225</v>
      </c>
    </row>
    <row r="16" spans="2:9" x14ac:dyDescent="0.2">
      <c r="E16" s="10"/>
      <c r="F16" s="10"/>
      <c r="G16" s="10"/>
      <c r="H16" s="10"/>
      <c r="I16" s="10"/>
    </row>
    <row r="17" spans="2:12" x14ac:dyDescent="0.2">
      <c r="B17" s="5" t="s">
        <v>10</v>
      </c>
      <c r="E17" s="11"/>
      <c r="F17" s="10"/>
      <c r="G17" s="11"/>
      <c r="H17" s="11"/>
      <c r="I17" s="11"/>
    </row>
    <row r="18" spans="2:12" x14ac:dyDescent="0.2">
      <c r="B18" s="5"/>
      <c r="C18" t="s">
        <v>11</v>
      </c>
      <c r="E18" s="11">
        <v>1000</v>
      </c>
      <c r="F18" s="11"/>
      <c r="G18" s="11">
        <v>0</v>
      </c>
      <c r="H18" s="11"/>
      <c r="I18" s="11">
        <f t="shared" ref="I18:I23" si="0">+E18+G18</f>
        <v>1000</v>
      </c>
      <c r="J18" t="s">
        <v>0</v>
      </c>
    </row>
    <row r="19" spans="2:12" x14ac:dyDescent="0.2">
      <c r="B19" s="5"/>
      <c r="C19" t="s">
        <v>2</v>
      </c>
      <c r="E19" s="11">
        <v>1500</v>
      </c>
      <c r="F19" s="11"/>
      <c r="G19" s="11">
        <v>0</v>
      </c>
      <c r="H19" s="11"/>
      <c r="I19" s="11">
        <f t="shared" si="0"/>
        <v>1500</v>
      </c>
    </row>
    <row r="20" spans="2:12" x14ac:dyDescent="0.2">
      <c r="B20" s="5"/>
      <c r="C20" t="s">
        <v>12</v>
      </c>
      <c r="E20" s="11">
        <v>400</v>
      </c>
      <c r="F20" s="11"/>
      <c r="G20" s="11">
        <v>0</v>
      </c>
      <c r="H20" s="11"/>
      <c r="I20" s="11">
        <f t="shared" si="0"/>
        <v>400</v>
      </c>
    </row>
    <row r="21" spans="2:12" x14ac:dyDescent="0.2">
      <c r="B21" s="5"/>
      <c r="C21" t="s">
        <v>13</v>
      </c>
      <c r="E21" s="11">
        <v>100</v>
      </c>
      <c r="F21" s="11"/>
      <c r="G21" s="11"/>
      <c r="H21" s="11"/>
      <c r="I21" s="11">
        <f t="shared" si="0"/>
        <v>100</v>
      </c>
      <c r="L21" s="18"/>
    </row>
    <row r="22" spans="2:12" x14ac:dyDescent="0.2">
      <c r="B22" s="5"/>
      <c r="C22" t="s">
        <v>14</v>
      </c>
      <c r="E22" s="11">
        <v>225</v>
      </c>
      <c r="F22" s="11"/>
      <c r="G22" s="11">
        <v>0</v>
      </c>
      <c r="H22" s="11"/>
      <c r="I22" s="11">
        <f t="shared" si="0"/>
        <v>225</v>
      </c>
      <c r="L22" s="18"/>
    </row>
    <row r="23" spans="2:12" x14ac:dyDescent="0.2">
      <c r="B23" s="5"/>
      <c r="C23" t="s">
        <v>6</v>
      </c>
      <c r="E23" s="14">
        <v>1000</v>
      </c>
      <c r="F23" s="11"/>
      <c r="G23" s="14">
        <v>0</v>
      </c>
      <c r="H23" s="11"/>
      <c r="I23" s="14">
        <f t="shared" si="0"/>
        <v>1000</v>
      </c>
      <c r="L23" s="18"/>
    </row>
    <row r="24" spans="2:12" x14ac:dyDescent="0.2">
      <c r="E24" s="10"/>
      <c r="F24" s="10"/>
      <c r="G24" s="10"/>
      <c r="H24" s="10"/>
      <c r="I24" s="10"/>
      <c r="K24" s="11"/>
      <c r="L24" s="18"/>
    </row>
    <row r="25" spans="2:12" x14ac:dyDescent="0.2">
      <c r="D25" t="s">
        <v>1</v>
      </c>
      <c r="E25" s="14">
        <f>SUM(E17:E24)</f>
        <v>4225</v>
      </c>
      <c r="F25" s="11"/>
      <c r="G25" s="14">
        <f>SUM(G17:G24)</f>
        <v>0</v>
      </c>
      <c r="H25" s="11"/>
      <c r="I25" s="14">
        <f>SUM(I17:I24)</f>
        <v>4225</v>
      </c>
      <c r="L25" s="18"/>
    </row>
    <row r="26" spans="2:12" x14ac:dyDescent="0.2">
      <c r="E26" s="10"/>
      <c r="F26" s="10"/>
      <c r="G26" s="10"/>
      <c r="H26" s="10"/>
      <c r="I26" s="10"/>
      <c r="L26" s="18"/>
    </row>
    <row r="27" spans="2:12" x14ac:dyDescent="0.2">
      <c r="B27" t="s">
        <v>19</v>
      </c>
      <c r="E27" s="14">
        <v>0</v>
      </c>
      <c r="F27" s="10"/>
      <c r="G27" s="14">
        <v>0</v>
      </c>
      <c r="H27" s="10"/>
      <c r="I27" s="14">
        <f>+E27+G27</f>
        <v>0</v>
      </c>
      <c r="L27" s="18"/>
    </row>
    <row r="28" spans="2:12" x14ac:dyDescent="0.2">
      <c r="E28" s="10"/>
      <c r="F28" s="10"/>
      <c r="G28" s="10"/>
      <c r="H28" s="10"/>
      <c r="I28" s="10"/>
      <c r="L28" s="18"/>
    </row>
    <row r="29" spans="2:12" ht="13.5" thickBot="1" x14ac:dyDescent="0.25">
      <c r="B29" t="s">
        <v>18</v>
      </c>
      <c r="E29" s="15">
        <f>+E15-E25</f>
        <v>0</v>
      </c>
      <c r="F29" s="11"/>
      <c r="G29" s="15">
        <f>+G15-G25-G27</f>
        <v>0</v>
      </c>
      <c r="H29" s="11"/>
      <c r="I29" s="15">
        <f>+I15-I25-I27</f>
        <v>0</v>
      </c>
      <c r="L29" s="18"/>
    </row>
    <row r="30" spans="2:12" ht="13.5" thickTop="1" x14ac:dyDescent="0.2">
      <c r="G30" s="2"/>
      <c r="H30" s="2"/>
    </row>
    <row r="31" spans="2:12" x14ac:dyDescent="0.2">
      <c r="C31" s="5"/>
      <c r="D31" s="5"/>
      <c r="E31" s="3"/>
      <c r="F31" s="3"/>
    </row>
    <row r="32" spans="2:12" x14ac:dyDescent="0.2">
      <c r="B32" t="s">
        <v>17</v>
      </c>
      <c r="C32" s="13" t="s">
        <v>21</v>
      </c>
      <c r="D32" s="5"/>
      <c r="E32" s="3" t="s">
        <v>0</v>
      </c>
      <c r="F32" s="3"/>
      <c r="G32" t="s">
        <v>0</v>
      </c>
      <c r="I32" s="11"/>
    </row>
    <row r="33" spans="3:6" x14ac:dyDescent="0.2">
      <c r="C33" s="5"/>
      <c r="D33" s="5"/>
      <c r="E33" s="3"/>
      <c r="F33" s="3"/>
    </row>
    <row r="34" spans="3:6" x14ac:dyDescent="0.2">
      <c r="E34" s="8"/>
      <c r="F34" s="8"/>
    </row>
    <row r="35" spans="3:6" x14ac:dyDescent="0.2">
      <c r="E35" s="6"/>
      <c r="F35" s="6"/>
    </row>
    <row r="36" spans="3:6" x14ac:dyDescent="0.2">
      <c r="E36" s="8"/>
      <c r="F36" s="8"/>
    </row>
    <row r="37" spans="3:6" x14ac:dyDescent="0.2">
      <c r="E37" s="3"/>
      <c r="F37" s="3"/>
    </row>
    <row r="38" spans="3:6" x14ac:dyDescent="0.2">
      <c r="E38" s="8"/>
      <c r="F38" s="8"/>
    </row>
    <row r="39" spans="3:6" x14ac:dyDescent="0.2">
      <c r="E39" s="8"/>
      <c r="F39" s="8"/>
    </row>
    <row r="40" spans="3:6" x14ac:dyDescent="0.2">
      <c r="E40" s="9"/>
      <c r="F40" s="9"/>
    </row>
    <row r="41" spans="3:6" x14ac:dyDescent="0.2">
      <c r="E41" s="9"/>
      <c r="F41" s="9"/>
    </row>
    <row r="42" spans="3:6" x14ac:dyDescent="0.2">
      <c r="E42" s="9"/>
      <c r="F42" s="9"/>
    </row>
  </sheetData>
  <mergeCells count="4">
    <mergeCell ref="B4:I4"/>
    <mergeCell ref="C2:E2"/>
    <mergeCell ref="B3:I3"/>
    <mergeCell ref="B5:I5"/>
  </mergeCells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mastercam</vt:lpstr>
    </vt:vector>
  </TitlesOfParts>
  <Company>Solleron Resources,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Hallin</dc:creator>
  <cp:lastModifiedBy>Lori</cp:lastModifiedBy>
  <cp:lastPrinted>2015-12-15T20:38:19Z</cp:lastPrinted>
  <dcterms:created xsi:type="dcterms:W3CDTF">2002-10-30T20:26:22Z</dcterms:created>
  <dcterms:modified xsi:type="dcterms:W3CDTF">2015-12-15T20:38:20Z</dcterms:modified>
</cp:coreProperties>
</file>